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I15" i="1"/>
  <c r="H13" i="1"/>
  <c r="G13" i="1"/>
  <c r="F13" i="1"/>
  <c r="E13" i="1"/>
  <c r="D13" i="1"/>
  <c r="I12" i="1"/>
  <c r="I13" i="1" s="1"/>
  <c r="H10" i="1"/>
  <c r="G10" i="1"/>
  <c r="F10" i="1"/>
  <c r="E10" i="1"/>
  <c r="I9" i="1"/>
  <c r="I8" i="1"/>
  <c r="I7" i="1"/>
  <c r="I6" i="1"/>
  <c r="E22" i="1" l="1"/>
  <c r="I21" i="1"/>
  <c r="F22" i="1"/>
  <c r="G22" i="1"/>
  <c r="I10" i="1"/>
  <c r="H22" i="1"/>
  <c r="I22" i="1" l="1"/>
</calcChain>
</file>

<file path=xl/sharedStrings.xml><?xml version="1.0" encoding="utf-8"?>
<sst xmlns="http://schemas.openxmlformats.org/spreadsheetml/2006/main" count="36" uniqueCount="33">
  <si>
    <t>День 5: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</si>
  <si>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</si>
  <si>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</si>
  <si>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</si>
  <si>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</si>
  <si>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</si>
  <si>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</si>
  <si>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</si>
  <si>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</si>
  <si>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</si>
  <si>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</si>
  <si>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</si>
  <si>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</si>
  <si>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</si>
  <si>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КАША ГРЕЧНЕВАЯ МОЛОЧНАЯ С МАСЛОМ СЛИВОЧНЫМ</t>
  </si>
  <si>
    <t>ЧАЙ С САХАРОМ</t>
  </si>
  <si>
    <t>БУТЕРБРОД С МАСЛОМ СЛИВОЧНЫМ</t>
  </si>
  <si>
    <t>40/10</t>
  </si>
  <si>
    <t/>
  </si>
  <si>
    <t xml:space="preserve">ЯБЛОКО </t>
  </si>
  <si>
    <t>Итого за прием пищи:</t>
  </si>
  <si>
    <t>ЗАВТРАК  II</t>
  </si>
  <si>
    <t xml:space="preserve">МОЛОКО </t>
  </si>
  <si>
    <t xml:space="preserve">Обед </t>
  </si>
  <si>
    <t>САЛАТ ИЗ КВАШЕНОЙ КАПУСТЫ</t>
  </si>
  <si>
    <t>СУП КАРТОФЕЛЬНЫЙ С ЗЕЛЕНЫМ ГОРОШКОМ И СМЕТАНОЙ</t>
  </si>
  <si>
    <t>КОТЛЕТА РЫБНАЯ</t>
  </si>
  <si>
    <t>ПЮРЕ КАРТОФЕЛЬНОЕ С МАСЛОМ СЛИВОЧНЫМ</t>
  </si>
  <si>
    <t>НАПИТОК ЯБЛОЧНЫЙ</t>
  </si>
  <si>
    <t>ХЛЕБ РЖАНОЙ</t>
  </si>
  <si>
    <t>Всего за день:</t>
  </si>
  <si>
    <t>Средняя школа №2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</si>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</sst>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165" fontId="9" fillId="0" borderId="1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0" fontId="5" fillId="0" borderId="17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64" fontId="5" fillId="0" borderId="18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14" fontId="1" fillId="0" borderId="0" xfId="1" applyNumberForma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5" x14ac:dyDescent="0.35"/>
  <cols>
    <col min="9" max="9" width="9.90625" bestFit="1" customWidth="1"/>
  </cols>
  <sheetData>
    <row r="1" spans="1:10" x14ac:dyDescent="0.35">
      <c r="A1" s="41" t="s">
        <v>0</v>
      </c>
      <c r="B1" s="41"/>
      <c r="C1" s="41"/>
      <c r="D1" s="41" t="s">
        <v>31</v>
      </c>
      <c r="E1" s="41"/>
      <c r="F1" s="41"/>
      <c r="G1" s="4"/>
      <c r="H1" s="4" t="s">
        <v>32</v>
      </c>
      <c r="I1" s="43">
        <v>45709</v>
      </c>
      <c r="J1" s="1"/>
    </row>
    <row r="2" spans="1:10" x14ac:dyDescent="0.35">
      <c r="A2" s="42" t="s">
        <v>1</v>
      </c>
      <c r="B2" s="42"/>
      <c r="C2" s="42"/>
      <c r="D2" s="42" t="s">
        <v>2</v>
      </c>
      <c r="E2" s="42"/>
      <c r="F2" s="42"/>
      <c r="G2" s="4"/>
      <c r="H2" s="4"/>
      <c r="I2" s="4"/>
      <c r="J2" s="2"/>
    </row>
    <row r="3" spans="1:10" x14ac:dyDescent="0.35">
      <c r="A3" s="32" t="s">
        <v>3</v>
      </c>
      <c r="B3" s="33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/>
      <c r="H3" s="32"/>
      <c r="I3" s="33" t="s">
        <v>9</v>
      </c>
      <c r="J3" s="3"/>
    </row>
    <row r="4" spans="1:10" x14ac:dyDescent="0.35">
      <c r="A4" s="32"/>
      <c r="B4" s="33"/>
      <c r="C4" s="32"/>
      <c r="D4" s="32"/>
      <c r="E4" s="32"/>
      <c r="F4" s="5" t="s">
        <v>10</v>
      </c>
      <c r="G4" s="5" t="s">
        <v>11</v>
      </c>
      <c r="H4" s="5" t="s">
        <v>12</v>
      </c>
      <c r="I4" s="33"/>
      <c r="J4" s="3"/>
    </row>
    <row r="5" spans="1:10" x14ac:dyDescent="0.35">
      <c r="A5" s="6" t="s">
        <v>13</v>
      </c>
      <c r="B5" s="7"/>
      <c r="C5" s="7"/>
      <c r="D5" s="7"/>
      <c r="E5" s="7"/>
      <c r="F5" s="7"/>
      <c r="G5" s="7"/>
      <c r="H5" s="7"/>
      <c r="I5" s="7"/>
      <c r="J5" s="3"/>
    </row>
    <row r="6" spans="1:10" ht="80" x14ac:dyDescent="0.35">
      <c r="A6" s="8">
        <v>2008</v>
      </c>
      <c r="B6" s="8">
        <v>324</v>
      </c>
      <c r="C6" s="9" t="s">
        <v>14</v>
      </c>
      <c r="D6" s="8">
        <v>150</v>
      </c>
      <c r="E6" s="10">
        <v>14.05</v>
      </c>
      <c r="F6" s="11">
        <v>12.8</v>
      </c>
      <c r="G6" s="11">
        <v>6.1</v>
      </c>
      <c r="H6" s="11">
        <v>25.6</v>
      </c>
      <c r="I6" s="12">
        <f t="shared" ref="I6:I7" si="0">F6*4.1+G6*9.3+H6*4.1</f>
        <v>214.17000000000002</v>
      </c>
      <c r="J6" s="3"/>
    </row>
    <row r="7" spans="1:10" ht="20" x14ac:dyDescent="0.35">
      <c r="A7" s="8">
        <v>2008</v>
      </c>
      <c r="B7" s="8">
        <v>430</v>
      </c>
      <c r="C7" s="9" t="s">
        <v>15</v>
      </c>
      <c r="D7" s="8">
        <v>200</v>
      </c>
      <c r="E7" s="13">
        <v>2.5</v>
      </c>
      <c r="F7" s="11">
        <v>0</v>
      </c>
      <c r="G7" s="11">
        <v>0</v>
      </c>
      <c r="H7" s="11">
        <v>9.6999999999999993</v>
      </c>
      <c r="I7" s="12">
        <f t="shared" si="0"/>
        <v>39.769999999999996</v>
      </c>
      <c r="J7" s="3"/>
    </row>
    <row r="8" spans="1:10" ht="50" x14ac:dyDescent="0.35">
      <c r="A8" s="8">
        <v>2008</v>
      </c>
      <c r="B8" s="8">
        <v>1</v>
      </c>
      <c r="C8" s="9" t="s">
        <v>16</v>
      </c>
      <c r="D8" s="8" t="s">
        <v>17</v>
      </c>
      <c r="E8" s="13">
        <v>13.32</v>
      </c>
      <c r="F8" s="11">
        <v>3.1</v>
      </c>
      <c r="G8" s="11">
        <v>9.4</v>
      </c>
      <c r="H8" s="11">
        <v>20.6</v>
      </c>
      <c r="I8" s="12">
        <f>F8*4.1+G8*9.3+H8*4.1</f>
        <v>184.59</v>
      </c>
      <c r="J8" s="3"/>
    </row>
    <row r="9" spans="1:10" x14ac:dyDescent="0.35">
      <c r="A9" s="8">
        <v>2008</v>
      </c>
      <c r="B9" s="8" t="s">
        <v>18</v>
      </c>
      <c r="C9" s="9" t="s">
        <v>19</v>
      </c>
      <c r="D9" s="8">
        <v>130</v>
      </c>
      <c r="E9" s="13">
        <v>19.5</v>
      </c>
      <c r="F9" s="11">
        <v>0.5</v>
      </c>
      <c r="G9" s="11">
        <v>0.5</v>
      </c>
      <c r="H9" s="11">
        <v>12.7</v>
      </c>
      <c r="I9" s="12">
        <f t="shared" ref="I9" si="1">F9*4.1+G9*9.3+H9*4.1</f>
        <v>58.769999999999996</v>
      </c>
      <c r="J9" s="3"/>
    </row>
    <row r="10" spans="1:10" x14ac:dyDescent="0.35">
      <c r="A10" s="29" t="s">
        <v>20</v>
      </c>
      <c r="B10" s="30"/>
      <c r="C10" s="30"/>
      <c r="D10" s="14">
        <v>530</v>
      </c>
      <c r="E10" s="15">
        <f>SUM(E6:E9)</f>
        <v>49.370000000000005</v>
      </c>
      <c r="F10" s="16">
        <f>SUM(F6:F9)</f>
        <v>16.399999999999999</v>
      </c>
      <c r="G10" s="16">
        <f t="shared" ref="G10:I10" si="2">SUM(G6:G9)</f>
        <v>16</v>
      </c>
      <c r="H10" s="16">
        <f t="shared" si="2"/>
        <v>68.599999999999994</v>
      </c>
      <c r="I10" s="16">
        <f t="shared" si="2"/>
        <v>497.29999999999995</v>
      </c>
      <c r="J10" s="3"/>
    </row>
    <row r="11" spans="1:10" x14ac:dyDescent="0.35">
      <c r="A11" s="34" t="s">
        <v>21</v>
      </c>
      <c r="B11" s="35"/>
      <c r="C11" s="35"/>
      <c r="D11" s="36"/>
      <c r="E11" s="35"/>
      <c r="F11" s="36"/>
      <c r="G11" s="36"/>
      <c r="H11" s="36"/>
      <c r="I11" s="37"/>
      <c r="J11" s="3"/>
    </row>
    <row r="12" spans="1:10" x14ac:dyDescent="0.35">
      <c r="A12" s="17"/>
      <c r="B12" s="17"/>
      <c r="C12" s="18" t="s">
        <v>22</v>
      </c>
      <c r="D12" s="19">
        <v>200</v>
      </c>
      <c r="E12" s="20">
        <v>16</v>
      </c>
      <c r="F12" s="21">
        <v>3</v>
      </c>
      <c r="G12" s="22">
        <v>3.2</v>
      </c>
      <c r="H12" s="22">
        <v>5.9</v>
      </c>
      <c r="I12" s="22">
        <f>F12*4.1+G12*9.3+H12*4.1</f>
        <v>66.25</v>
      </c>
      <c r="J12" s="3"/>
    </row>
    <row r="13" spans="1:10" x14ac:dyDescent="0.35">
      <c r="A13" s="38" t="s">
        <v>20</v>
      </c>
      <c r="B13" s="39"/>
      <c r="C13" s="40"/>
      <c r="D13" s="23">
        <f>SUM(D12)</f>
        <v>200</v>
      </c>
      <c r="E13" s="24">
        <f>SUM(E12)</f>
        <v>16</v>
      </c>
      <c r="F13" s="25">
        <f t="shared" ref="F13:I13" si="3">SUM(F12)</f>
        <v>3</v>
      </c>
      <c r="G13" s="25">
        <f t="shared" si="3"/>
        <v>3.2</v>
      </c>
      <c r="H13" s="25">
        <f t="shared" si="3"/>
        <v>5.9</v>
      </c>
      <c r="I13" s="25">
        <f t="shared" si="3"/>
        <v>66.25</v>
      </c>
      <c r="J13" s="3"/>
    </row>
    <row r="14" spans="1:10" x14ac:dyDescent="0.35">
      <c r="A14" s="26" t="s">
        <v>23</v>
      </c>
      <c r="B14" s="27"/>
      <c r="C14" s="27"/>
      <c r="D14" s="27"/>
      <c r="E14" s="27"/>
      <c r="F14" s="27"/>
      <c r="G14" s="27"/>
      <c r="H14" s="27"/>
      <c r="I14" s="27"/>
      <c r="J14" s="3"/>
    </row>
    <row r="15" spans="1:10" ht="40" x14ac:dyDescent="0.35">
      <c r="A15" s="8">
        <v>2011</v>
      </c>
      <c r="B15" s="8">
        <v>47</v>
      </c>
      <c r="C15" s="9" t="s">
        <v>24</v>
      </c>
      <c r="D15" s="8">
        <v>60</v>
      </c>
      <c r="E15" s="13">
        <v>8.51</v>
      </c>
      <c r="F15" s="11">
        <v>1</v>
      </c>
      <c r="G15" s="11">
        <v>1.9</v>
      </c>
      <c r="H15" s="11">
        <v>3.7</v>
      </c>
      <c r="I15" s="12">
        <f>F15*4.1+G15*9.3+H15*4.1</f>
        <v>36.940000000000005</v>
      </c>
      <c r="J15" s="3"/>
    </row>
    <row r="16" spans="1:10" ht="80" x14ac:dyDescent="0.35">
      <c r="A16" s="8">
        <v>2011</v>
      </c>
      <c r="B16" s="8">
        <v>102</v>
      </c>
      <c r="C16" s="9" t="s">
        <v>25</v>
      </c>
      <c r="D16" s="8">
        <v>250</v>
      </c>
      <c r="E16" s="13">
        <v>26.22</v>
      </c>
      <c r="F16" s="11">
        <v>5.5</v>
      </c>
      <c r="G16" s="11">
        <v>6.1</v>
      </c>
      <c r="H16" s="11">
        <v>25.6</v>
      </c>
      <c r="I16" s="12">
        <f>F16*4.1+G16*9.3+H16*4.1</f>
        <v>184.24</v>
      </c>
      <c r="J16" s="3"/>
    </row>
    <row r="17" spans="1:10" ht="20" x14ac:dyDescent="0.35">
      <c r="A17" s="8">
        <v>2008</v>
      </c>
      <c r="B17" s="8">
        <v>239</v>
      </c>
      <c r="C17" s="9" t="s">
        <v>26</v>
      </c>
      <c r="D17" s="8">
        <v>100</v>
      </c>
      <c r="E17" s="10">
        <v>35.270000000000003</v>
      </c>
      <c r="F17" s="11">
        <v>14.5</v>
      </c>
      <c r="G17" s="11">
        <v>14.2</v>
      </c>
      <c r="H17" s="11">
        <v>32.1</v>
      </c>
      <c r="I17" s="12">
        <f t="shared" ref="I17:I20" si="4">F17*4.1+G17*9.3+H17*4.1</f>
        <v>323.12</v>
      </c>
      <c r="J17" s="3"/>
    </row>
    <row r="18" spans="1:10" ht="60" x14ac:dyDescent="0.35">
      <c r="A18" s="8">
        <v>2011</v>
      </c>
      <c r="B18" s="8">
        <v>312</v>
      </c>
      <c r="C18" s="9" t="s">
        <v>27</v>
      </c>
      <c r="D18" s="8">
        <v>150</v>
      </c>
      <c r="E18" s="10">
        <v>21.39</v>
      </c>
      <c r="F18" s="11">
        <v>2.9</v>
      </c>
      <c r="G18" s="11">
        <v>2.9</v>
      </c>
      <c r="H18" s="11">
        <v>21</v>
      </c>
      <c r="I18" s="12">
        <f t="shared" si="4"/>
        <v>124.96</v>
      </c>
    </row>
    <row r="19" spans="1:10" ht="30" x14ac:dyDescent="0.35">
      <c r="A19" s="8">
        <v>2008</v>
      </c>
      <c r="B19" s="8">
        <v>438</v>
      </c>
      <c r="C19" s="9" t="s">
        <v>28</v>
      </c>
      <c r="D19" s="8">
        <v>180</v>
      </c>
      <c r="E19" s="13">
        <v>5.18</v>
      </c>
      <c r="F19" s="11">
        <v>0.1</v>
      </c>
      <c r="G19" s="11">
        <v>0.1</v>
      </c>
      <c r="H19" s="11">
        <v>16.7</v>
      </c>
      <c r="I19" s="12">
        <f t="shared" si="4"/>
        <v>69.809999999999988</v>
      </c>
    </row>
    <row r="20" spans="1:10" ht="20" x14ac:dyDescent="0.35">
      <c r="A20" s="8">
        <v>2008</v>
      </c>
      <c r="B20" s="8" t="s">
        <v>18</v>
      </c>
      <c r="C20" s="9" t="s">
        <v>29</v>
      </c>
      <c r="D20" s="8">
        <v>20</v>
      </c>
      <c r="E20" s="13">
        <v>2.06</v>
      </c>
      <c r="F20" s="11">
        <v>1.3</v>
      </c>
      <c r="G20" s="11">
        <v>0.2</v>
      </c>
      <c r="H20" s="11">
        <v>8.5</v>
      </c>
      <c r="I20" s="12">
        <f t="shared" si="4"/>
        <v>42.039999999999992</v>
      </c>
    </row>
    <row r="21" spans="1:10" x14ac:dyDescent="0.35">
      <c r="A21" s="29" t="s">
        <v>20</v>
      </c>
      <c r="B21" s="30"/>
      <c r="C21" s="30"/>
      <c r="D21" s="14">
        <f t="shared" ref="D21:I21" si="5">SUM(D15:D20)</f>
        <v>760</v>
      </c>
      <c r="E21" s="15">
        <f t="shared" si="5"/>
        <v>98.63</v>
      </c>
      <c r="F21" s="16">
        <f t="shared" si="5"/>
        <v>25.3</v>
      </c>
      <c r="G21" s="16">
        <f t="shared" si="5"/>
        <v>25.4</v>
      </c>
      <c r="H21" s="16">
        <f t="shared" si="5"/>
        <v>107.60000000000001</v>
      </c>
      <c r="I21" s="16">
        <f t="shared" si="5"/>
        <v>781.1099999999999</v>
      </c>
    </row>
    <row r="22" spans="1:10" x14ac:dyDescent="0.35">
      <c r="A22" s="29" t="s">
        <v>30</v>
      </c>
      <c r="B22" s="30"/>
      <c r="C22" s="30"/>
      <c r="D22" s="31"/>
      <c r="E22" s="28">
        <f>E10+E21+E13</f>
        <v>164</v>
      </c>
      <c r="F22" s="16">
        <f>F21+F10+F13</f>
        <v>44.7</v>
      </c>
      <c r="G22" s="16">
        <f t="shared" ref="G22:I22" si="6">G21+G10+G13</f>
        <v>44.6</v>
      </c>
      <c r="H22" s="16">
        <f t="shared" si="6"/>
        <v>182.1</v>
      </c>
      <c r="I22" s="16">
        <f t="shared" si="6"/>
        <v>1344.6599999999999</v>
      </c>
    </row>
  </sheetData>
  <mergeCells count="16">
    <mergeCell ref="A1:C1"/>
    <mergeCell ref="D1:F1"/>
    <mergeCell ref="A2:C2"/>
    <mergeCell ref="D2:F2"/>
    <mergeCell ref="A21:C21"/>
    <mergeCell ref="A22:D22"/>
    <mergeCell ref="F3:H3"/>
    <mergeCell ref="I3:I4"/>
    <mergeCell ref="A10:C10"/>
    <mergeCell ref="A11:I11"/>
    <mergeCell ref="A13:C1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2024-11-05T08:19:51Z</dcterms:created>
  <dcterms:modified xsi:type="dcterms:W3CDTF">2025-02-18T12:01:38Z</dcterms:modified>
</cp:coreProperties>
</file>