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эксель началка\"/>
    </mc:Choice>
  </mc:AlternateContent>
  <bookViews>
    <workbookView xWindow="0" yWindow="0" windowWidth="19200" windowHeight="7900"/>
  </bookViews>
  <sheets>
    <sheet name="день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I18" i="1"/>
  <c r="I17" i="1"/>
  <c r="I16" i="1"/>
  <c r="I15" i="1"/>
  <c r="H13" i="1"/>
  <c r="G13" i="1"/>
  <c r="F13" i="1"/>
  <c r="E13" i="1"/>
  <c r="D13" i="1"/>
  <c r="I12" i="1"/>
  <c r="I13" i="1" s="1"/>
  <c r="H10" i="1"/>
  <c r="H21" i="1" s="1"/>
  <c r="G10" i="1"/>
  <c r="G21" i="1" s="1"/>
  <c r="F10" i="1"/>
  <c r="E10" i="1"/>
  <c r="I9" i="1"/>
  <c r="I8" i="1"/>
  <c r="I7" i="1"/>
  <c r="I6" i="1"/>
  <c r="I10" i="1" s="1"/>
  <c r="F21" i="1" l="1"/>
  <c r="E21" i="1"/>
  <c r="I20" i="1"/>
  <c r="I21" i="1"/>
</calcChain>
</file>

<file path=xl/sharedStrings.xml><?xml version="1.0" encoding="utf-8"?>
<sst xmlns="http://schemas.openxmlformats.org/spreadsheetml/2006/main" count="35" uniqueCount="32">
  <si>
    <t>День 2: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</si>
  <si>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</si>
  <si>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</si>
  <si>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</si>
  <si>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</si>
  <si>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</si>
  <si>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</si>
  <si>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</si>
  <si>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</si>
  <si>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</si>
  <si>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</si>
  <si>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</si>
  <si>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</si>
  <si>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 xml:space="preserve">Завтрак </t>
  </si>
  <si>
    <t>КАША ПШЕНИЧНАЯ ВЯЗКАЯ МОЛОЧНАЯ С МАСЛОМ СЛИВОЧНЫМ</t>
  </si>
  <si>
    <t>ЧАЙ С САХАРОМ И ЛИМОНОМ</t>
  </si>
  <si>
    <t>БУТЕРБРОД С МАСЛОМ СЛИВОЧНЫМ</t>
  </si>
  <si>
    <t>40/10</t>
  </si>
  <si>
    <t/>
  </si>
  <si>
    <t>ЯБЛОКО</t>
  </si>
  <si>
    <t>Итого за прием пищи:</t>
  </si>
  <si>
    <t>ЗАВТРАК  II</t>
  </si>
  <si>
    <t xml:space="preserve">МОЛОКО </t>
  </si>
  <si>
    <t xml:space="preserve">Обед </t>
  </si>
  <si>
    <t xml:space="preserve">САЛАТ "СТЕПНОЙ" </t>
  </si>
  <si>
    <t>ЩИ ИЗ СВЕЖЕЙ КАПУСТЫ С КАРТОФЕЛЕМ СО СМЕТАНОЙ</t>
  </si>
  <si>
    <t>ПЛОВ ИЗ  ПТИЦЫ</t>
  </si>
  <si>
    <t>НАПИТОК ЯБЛОЧНЫЙ</t>
  </si>
  <si>
    <t>ХЛЕБ РЖАНОЙ</t>
  </si>
  <si>
    <t>Всего за день:</t>
  </si>
  <si>
    <t>Средняя школа №2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</si>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</sst>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#,##0.00"/>
    <numFmt numFmtId="165" formatCode="#,##0.0;\-#,##0.0"/>
    <numFmt numFmtId="166" formatCode="#,##0.0_ ;\-#,##0.0\ "/>
    <numFmt numFmtId="167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top" wrapText="1"/>
    </xf>
    <xf numFmtId="0" fontId="3" fillId="0" borderId="11" xfId="0" applyNumberFormat="1" applyFont="1" applyFill="1" applyBorder="1" applyAlignment="1" applyProtection="1">
      <alignment vertical="top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164" fontId="5" fillId="0" borderId="10" xfId="0" applyNumberFormat="1" applyFont="1" applyFill="1" applyBorder="1" applyAlignment="1" applyProtection="1">
      <alignment horizontal="right" vertical="center" wrapText="1"/>
    </xf>
    <xf numFmtId="165" fontId="5" fillId="0" borderId="10" xfId="0" applyNumberFormat="1" applyFont="1" applyFill="1" applyBorder="1" applyAlignment="1" applyProtection="1">
      <alignment horizontal="right" vertical="center" wrapText="1"/>
    </xf>
    <xf numFmtId="165" fontId="5" fillId="0" borderId="10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0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2" fontId="8" fillId="0" borderId="19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 applyProtection="1">
      <alignment horizontal="right" vertical="center" wrapText="1"/>
    </xf>
    <xf numFmtId="167" fontId="3" fillId="0" borderId="3" xfId="0" applyNumberFormat="1" applyFont="1" applyFill="1" applyBorder="1" applyAlignment="1" applyProtection="1">
      <alignment horizontal="right" vertical="center" wrapText="1"/>
    </xf>
    <xf numFmtId="0" fontId="0" fillId="0" borderId="23" xfId="0" applyBorder="1"/>
    <xf numFmtId="14" fontId="0" fillId="0" borderId="23" xfId="0" applyNumberFormat="1" applyBorder="1"/>
    <xf numFmtId="0" fontId="0" fillId="0" borderId="25" xfId="0" applyBorder="1"/>
    <xf numFmtId="0" fontId="0" fillId="0" borderId="24" xfId="0" applyBorder="1"/>
    <xf numFmtId="0" fontId="2" fillId="0" borderId="1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5" x14ac:dyDescent="0.35"/>
  <cols>
    <col min="9" max="10" width="9.90625" bestFit="1" customWidth="1"/>
  </cols>
  <sheetData>
    <row r="1" spans="1:10" x14ac:dyDescent="0.35">
      <c r="A1" s="34" t="s">
        <v>0</v>
      </c>
      <c r="B1" s="34"/>
      <c r="C1" s="34"/>
      <c r="D1" s="35" t="s">
        <v>30</v>
      </c>
      <c r="E1" s="35"/>
      <c r="F1" s="35"/>
      <c r="G1" s="30"/>
      <c r="H1" s="30" t="s">
        <v>31</v>
      </c>
      <c r="I1" s="31">
        <v>45705</v>
      </c>
      <c r="J1" s="1"/>
    </row>
    <row r="2" spans="1:10" x14ac:dyDescent="0.35">
      <c r="A2" s="36" t="s">
        <v>1</v>
      </c>
      <c r="B2" s="36"/>
      <c r="C2" s="37"/>
      <c r="D2" s="38" t="s">
        <v>2</v>
      </c>
      <c r="E2" s="38"/>
      <c r="F2" s="38"/>
      <c r="G2" s="32"/>
      <c r="H2" s="32"/>
      <c r="I2" s="33"/>
      <c r="J2" s="2"/>
    </row>
    <row r="3" spans="1:10" x14ac:dyDescent="0.35">
      <c r="A3" s="45" t="s">
        <v>3</v>
      </c>
      <c r="B3" s="45" t="s">
        <v>4</v>
      </c>
      <c r="C3" s="54" t="s">
        <v>5</v>
      </c>
      <c r="D3" s="45" t="s">
        <v>6</v>
      </c>
      <c r="E3" s="56" t="s">
        <v>7</v>
      </c>
      <c r="F3" s="42" t="s">
        <v>8</v>
      </c>
      <c r="G3" s="43"/>
      <c r="H3" s="44"/>
      <c r="I3" s="45" t="s">
        <v>9</v>
      </c>
      <c r="J3" s="3"/>
    </row>
    <row r="4" spans="1:10" ht="21" x14ac:dyDescent="0.35">
      <c r="A4" s="46"/>
      <c r="B4" s="46"/>
      <c r="C4" s="55"/>
      <c r="D4" s="46"/>
      <c r="E4" s="57"/>
      <c r="F4" s="4" t="s">
        <v>10</v>
      </c>
      <c r="G4" s="4" t="s">
        <v>11</v>
      </c>
      <c r="H4" s="4" t="s">
        <v>12</v>
      </c>
      <c r="I4" s="46"/>
      <c r="J4" s="3"/>
    </row>
    <row r="5" spans="1:10" x14ac:dyDescent="0.35">
      <c r="A5" s="5" t="s">
        <v>13</v>
      </c>
      <c r="B5" s="6"/>
      <c r="C5" s="6"/>
      <c r="D5" s="6"/>
      <c r="E5" s="6"/>
      <c r="F5" s="6"/>
      <c r="G5" s="6"/>
      <c r="H5" s="6"/>
      <c r="I5" s="6"/>
      <c r="J5" s="3"/>
    </row>
    <row r="6" spans="1:10" ht="90" x14ac:dyDescent="0.35">
      <c r="A6" s="7">
        <v>2008</v>
      </c>
      <c r="B6" s="7">
        <v>184</v>
      </c>
      <c r="C6" s="8" t="s">
        <v>14</v>
      </c>
      <c r="D6" s="7">
        <v>150</v>
      </c>
      <c r="E6" s="9">
        <v>16.559999999999999</v>
      </c>
      <c r="F6" s="10">
        <v>13.4</v>
      </c>
      <c r="G6" s="10">
        <v>6.9</v>
      </c>
      <c r="H6" s="10">
        <v>25.2</v>
      </c>
      <c r="I6" s="11">
        <f>F6*4.1+G6*9.3+H6*4.1</f>
        <v>222.43</v>
      </c>
      <c r="J6" s="3"/>
    </row>
    <row r="7" spans="1:10" ht="40" x14ac:dyDescent="0.35">
      <c r="A7" s="7">
        <v>2008</v>
      </c>
      <c r="B7" s="7">
        <v>431</v>
      </c>
      <c r="C7" s="8" t="s">
        <v>15</v>
      </c>
      <c r="D7" s="7">
        <v>200</v>
      </c>
      <c r="E7" s="12">
        <v>4.8600000000000003</v>
      </c>
      <c r="F7" s="10">
        <v>0</v>
      </c>
      <c r="G7" s="10">
        <v>0</v>
      </c>
      <c r="H7" s="10">
        <v>9.8000000000000007</v>
      </c>
      <c r="I7" s="11">
        <f>F7*4.1+G7*9.3+H7*4.1</f>
        <v>40.18</v>
      </c>
      <c r="J7" s="3"/>
    </row>
    <row r="8" spans="1:10" ht="50" x14ac:dyDescent="0.35">
      <c r="A8" s="7">
        <v>2008</v>
      </c>
      <c r="B8" s="7">
        <v>1</v>
      </c>
      <c r="C8" s="8" t="s">
        <v>16</v>
      </c>
      <c r="D8" s="7" t="s">
        <v>17</v>
      </c>
      <c r="E8" s="12">
        <v>13.32</v>
      </c>
      <c r="F8" s="10">
        <v>3.1</v>
      </c>
      <c r="G8" s="10">
        <v>9.4</v>
      </c>
      <c r="H8" s="10">
        <v>20.6</v>
      </c>
      <c r="I8" s="11">
        <f>F8*4.1+G8*9.3+H8*4.1</f>
        <v>184.59</v>
      </c>
      <c r="J8" s="3"/>
    </row>
    <row r="9" spans="1:10" x14ac:dyDescent="0.35">
      <c r="A9" s="7">
        <v>2008</v>
      </c>
      <c r="B9" s="7" t="s">
        <v>18</v>
      </c>
      <c r="C9" s="8" t="s">
        <v>19</v>
      </c>
      <c r="D9" s="7">
        <v>190</v>
      </c>
      <c r="E9" s="12">
        <v>28.5</v>
      </c>
      <c r="F9" s="10">
        <v>0.8</v>
      </c>
      <c r="G9" s="10">
        <v>0.8</v>
      </c>
      <c r="H9" s="10">
        <v>19.600000000000001</v>
      </c>
      <c r="I9" s="11">
        <f t="shared" ref="I9" si="0">F9*4.1+G9*9.3+H9*4.1</f>
        <v>91.08</v>
      </c>
      <c r="J9" s="3"/>
    </row>
    <row r="10" spans="1:10" x14ac:dyDescent="0.35">
      <c r="A10" s="39" t="s">
        <v>20</v>
      </c>
      <c r="B10" s="40"/>
      <c r="C10" s="40"/>
      <c r="D10" s="13">
        <v>590</v>
      </c>
      <c r="E10" s="14">
        <f>SUM(E6:E9)</f>
        <v>63.239999999999995</v>
      </c>
      <c r="F10" s="14">
        <f t="shared" ref="F10:I10" si="1">SUM(F6:F9)</f>
        <v>17.3</v>
      </c>
      <c r="G10" s="14">
        <f t="shared" si="1"/>
        <v>17.100000000000001</v>
      </c>
      <c r="H10" s="14">
        <f t="shared" si="1"/>
        <v>75.2</v>
      </c>
      <c r="I10" s="14">
        <f t="shared" si="1"/>
        <v>538.28000000000009</v>
      </c>
      <c r="J10" s="3"/>
    </row>
    <row r="11" spans="1:10" x14ac:dyDescent="0.35">
      <c r="A11" s="47" t="s">
        <v>21</v>
      </c>
      <c r="B11" s="48"/>
      <c r="C11" s="48"/>
      <c r="D11" s="49"/>
      <c r="E11" s="48"/>
      <c r="F11" s="49"/>
      <c r="G11" s="49"/>
      <c r="H11" s="49"/>
      <c r="I11" s="50"/>
      <c r="J11" s="3"/>
    </row>
    <row r="12" spans="1:10" x14ac:dyDescent="0.35">
      <c r="A12" s="15"/>
      <c r="B12" s="15"/>
      <c r="C12" s="16" t="s">
        <v>22</v>
      </c>
      <c r="D12" s="17">
        <v>200</v>
      </c>
      <c r="E12" s="18">
        <v>16</v>
      </c>
      <c r="F12" s="19">
        <v>3</v>
      </c>
      <c r="G12" s="20">
        <v>3.2</v>
      </c>
      <c r="H12" s="20">
        <v>5.9</v>
      </c>
      <c r="I12" s="20">
        <f>F12*4.1+G12*9.3+H12*4.1</f>
        <v>66.25</v>
      </c>
      <c r="J12" s="3"/>
    </row>
    <row r="13" spans="1:10" x14ac:dyDescent="0.35">
      <c r="A13" s="51" t="s">
        <v>20</v>
      </c>
      <c r="B13" s="52"/>
      <c r="C13" s="53"/>
      <c r="D13" s="21">
        <f>SUM(D12)</f>
        <v>200</v>
      </c>
      <c r="E13" s="22">
        <f>SUM(E12)</f>
        <v>16</v>
      </c>
      <c r="F13" s="23">
        <f t="shared" ref="F13:I13" si="2">SUM(F12)</f>
        <v>3</v>
      </c>
      <c r="G13" s="23">
        <f t="shared" si="2"/>
        <v>3.2</v>
      </c>
      <c r="H13" s="23">
        <f t="shared" si="2"/>
        <v>5.9</v>
      </c>
      <c r="I13" s="23">
        <f t="shared" si="2"/>
        <v>66.25</v>
      </c>
      <c r="J13" s="3"/>
    </row>
    <row r="14" spans="1:10" x14ac:dyDescent="0.35">
      <c r="A14" s="24" t="s">
        <v>23</v>
      </c>
      <c r="B14" s="25"/>
      <c r="C14" s="25"/>
      <c r="D14" s="25"/>
      <c r="E14" s="25"/>
      <c r="F14" s="25"/>
      <c r="G14" s="25"/>
      <c r="H14" s="25"/>
      <c r="I14" s="25"/>
      <c r="J14" s="3"/>
    </row>
    <row r="15" spans="1:10" ht="30" x14ac:dyDescent="0.35">
      <c r="A15" s="26">
        <v>2008</v>
      </c>
      <c r="B15" s="26">
        <v>30</v>
      </c>
      <c r="C15" s="27" t="s">
        <v>24</v>
      </c>
      <c r="D15" s="26">
        <v>60</v>
      </c>
      <c r="E15" s="12">
        <v>9.0500000000000007</v>
      </c>
      <c r="F15" s="20">
        <v>0.8</v>
      </c>
      <c r="G15" s="20">
        <v>3.1</v>
      </c>
      <c r="H15" s="20">
        <v>4.8</v>
      </c>
      <c r="I15" s="20">
        <f t="shared" ref="I15:I19" si="3">F15*4.1+G15*9.3+H15*4.1</f>
        <v>51.789999999999992</v>
      </c>
      <c r="J15" s="3"/>
    </row>
    <row r="16" spans="1:10" ht="80" x14ac:dyDescent="0.35">
      <c r="A16" s="7">
        <v>2011</v>
      </c>
      <c r="B16" s="7">
        <v>88</v>
      </c>
      <c r="C16" s="8" t="s">
        <v>25</v>
      </c>
      <c r="D16" s="7">
        <v>250</v>
      </c>
      <c r="E16" s="12">
        <v>13.09</v>
      </c>
      <c r="F16" s="10">
        <v>4.8</v>
      </c>
      <c r="G16" s="10">
        <v>4.9000000000000004</v>
      </c>
      <c r="H16" s="10">
        <v>26.8</v>
      </c>
      <c r="I16" s="11">
        <f t="shared" si="3"/>
        <v>175.13</v>
      </c>
      <c r="J16" s="3"/>
    </row>
    <row r="17" spans="1:10" ht="20" x14ac:dyDescent="0.35">
      <c r="A17" s="7">
        <v>2011</v>
      </c>
      <c r="B17" s="7">
        <v>291</v>
      </c>
      <c r="C17" s="8" t="s">
        <v>26</v>
      </c>
      <c r="D17" s="7">
        <v>200</v>
      </c>
      <c r="E17" s="9">
        <v>55.38</v>
      </c>
      <c r="F17" s="10">
        <v>17.600000000000001</v>
      </c>
      <c r="G17" s="10">
        <v>16.7</v>
      </c>
      <c r="H17" s="10">
        <v>50.4</v>
      </c>
      <c r="I17" s="11">
        <f t="shared" si="3"/>
        <v>434.11</v>
      </c>
      <c r="J17" s="3"/>
    </row>
    <row r="18" spans="1:10" ht="30" x14ac:dyDescent="0.35">
      <c r="A18" s="7">
        <v>2008</v>
      </c>
      <c r="B18" s="7">
        <v>438</v>
      </c>
      <c r="C18" s="8" t="s">
        <v>27</v>
      </c>
      <c r="D18" s="7">
        <v>180</v>
      </c>
      <c r="E18" s="12">
        <v>5.18</v>
      </c>
      <c r="F18" s="10">
        <v>0.1</v>
      </c>
      <c r="G18" s="10">
        <v>0.1</v>
      </c>
      <c r="H18" s="10">
        <v>16.7</v>
      </c>
      <c r="I18" s="11">
        <f t="shared" si="3"/>
        <v>69.809999999999988</v>
      </c>
    </row>
    <row r="19" spans="1:10" ht="20" x14ac:dyDescent="0.35">
      <c r="A19" s="7">
        <v>2008</v>
      </c>
      <c r="B19" s="7" t="s">
        <v>18</v>
      </c>
      <c r="C19" s="8" t="s">
        <v>28</v>
      </c>
      <c r="D19" s="7">
        <v>20</v>
      </c>
      <c r="E19" s="9">
        <v>2.06</v>
      </c>
      <c r="F19" s="10">
        <v>1.3</v>
      </c>
      <c r="G19" s="10">
        <v>0.2</v>
      </c>
      <c r="H19" s="10">
        <v>8.5</v>
      </c>
      <c r="I19" s="11">
        <f t="shared" si="3"/>
        <v>42.039999999999992</v>
      </c>
    </row>
    <row r="20" spans="1:10" x14ac:dyDescent="0.35">
      <c r="A20" s="39" t="s">
        <v>20</v>
      </c>
      <c r="B20" s="40"/>
      <c r="C20" s="40"/>
      <c r="D20" s="13">
        <f>SUM(D15:D19)</f>
        <v>710</v>
      </c>
      <c r="E20" s="28">
        <f>SUM(E15:E19)</f>
        <v>84.760000000000019</v>
      </c>
      <c r="F20" s="14">
        <f t="shared" ref="F20:H20" si="4">SUM(F14:F19)</f>
        <v>24.600000000000005</v>
      </c>
      <c r="G20" s="14">
        <f t="shared" si="4"/>
        <v>25</v>
      </c>
      <c r="H20" s="14">
        <f t="shared" si="4"/>
        <v>107.2</v>
      </c>
      <c r="I20" s="14">
        <f>SUM(I14:I19)</f>
        <v>772.87999999999988</v>
      </c>
    </row>
    <row r="21" spans="1:10" x14ac:dyDescent="0.35">
      <c r="A21" s="39" t="s">
        <v>29</v>
      </c>
      <c r="B21" s="40"/>
      <c r="C21" s="40"/>
      <c r="D21" s="41"/>
      <c r="E21" s="29">
        <f>E10+E20+E13</f>
        <v>164</v>
      </c>
      <c r="F21" s="29">
        <f t="shared" ref="F21:I21" si="5">F10+F20+F13</f>
        <v>44.900000000000006</v>
      </c>
      <c r="G21" s="29">
        <f t="shared" si="5"/>
        <v>45.300000000000004</v>
      </c>
      <c r="H21" s="29">
        <f t="shared" si="5"/>
        <v>188.3</v>
      </c>
      <c r="I21" s="29">
        <f t="shared" si="5"/>
        <v>1377.4099999999999</v>
      </c>
    </row>
  </sheetData>
  <mergeCells count="16">
    <mergeCell ref="A21:D21"/>
    <mergeCell ref="F3:H3"/>
    <mergeCell ref="I3:I4"/>
    <mergeCell ref="A10:C10"/>
    <mergeCell ref="A11:I11"/>
    <mergeCell ref="A13:C13"/>
    <mergeCell ref="A3:A4"/>
    <mergeCell ref="B3:B4"/>
    <mergeCell ref="C3:C4"/>
    <mergeCell ref="D3:D4"/>
    <mergeCell ref="E3:E4"/>
    <mergeCell ref="A1:C1"/>
    <mergeCell ref="D1:F1"/>
    <mergeCell ref="A2:C2"/>
    <mergeCell ref="D2:F2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2024-11-05T08:18:18Z</dcterms:created>
  <dcterms:modified xsi:type="dcterms:W3CDTF">2025-02-18T11:59:17Z</dcterms:modified>
</cp:coreProperties>
</file>