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ПИТАНИЕ\эксель началка\"/>
    </mc:Choice>
  </mc:AlternateContent>
  <bookViews>
    <workbookView xWindow="0" yWindow="0" windowWidth="19200" windowHeight="7900"/>
  </bookViews>
  <sheets>
    <sheet name="день 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21" i="1" s="1"/>
  <c r="G20" i="1"/>
  <c r="F20" i="1"/>
  <c r="E20" i="1"/>
  <c r="D20" i="1"/>
  <c r="I19" i="1"/>
  <c r="I18" i="1"/>
  <c r="I17" i="1"/>
  <c r="I16" i="1"/>
  <c r="I15" i="1"/>
  <c r="I20" i="1" s="1"/>
  <c r="H13" i="1"/>
  <c r="G13" i="1"/>
  <c r="F13" i="1"/>
  <c r="E13" i="1"/>
  <c r="D13" i="1"/>
  <c r="I12" i="1"/>
  <c r="I13" i="1" s="1"/>
  <c r="H10" i="1"/>
  <c r="G10" i="1"/>
  <c r="F10" i="1"/>
  <c r="E10" i="1"/>
  <c r="D10" i="1"/>
  <c r="I9" i="1"/>
  <c r="I8" i="1"/>
  <c r="I7" i="1"/>
  <c r="I6" i="1"/>
  <c r="G21" i="1" l="1"/>
  <c r="I10" i="1"/>
  <c r="I21" i="1" s="1"/>
  <c r="F21" i="1"/>
  <c r="E21" i="1"/>
</calcChain>
</file>

<file path=xl/sharedStrings.xml><?xml version="1.0" encoding="utf-8"?>
<sst xmlns="http://schemas.openxmlformats.org/spreadsheetml/2006/main" count="35" uniqueCount="30">
  <si>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</si>
  <si>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</si>
  <si>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</si>
  <si>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</si>
  <si>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</si>
  <si>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</si>
  <si>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</si>
  <si>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</si>
  <si>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</si>
  <si>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</si>
  <si>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</si>
  <si>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</si>
  <si>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 xml:space="preserve">Завтрак </t>
  </si>
  <si>
    <t>ЧАЙ С САХАРОМ</t>
  </si>
  <si>
    <t/>
  </si>
  <si>
    <t>ХЛЕБ РЖАНОЙ</t>
  </si>
  <si>
    <t>Итого за прием пищи:</t>
  </si>
  <si>
    <t>ЗАВТРАК  II</t>
  </si>
  <si>
    <t xml:space="preserve">МОЛОКО </t>
  </si>
  <si>
    <t xml:space="preserve">Обед </t>
  </si>
  <si>
    <t>Всего за день:</t>
  </si>
  <si>
    <t>Средняя школа №2</t>
  </si>
  <si>
    <t>День 11:</t>
  </si>
  <si>
    <t>КАША ЯЧНЕВАЯ ВЯЗКАЯ МОЛОЧНАЯ С МАСЛОМ СЛИВОЧНЫМ</t>
  </si>
  <si>
    <t>БАТОН</t>
  </si>
  <si>
    <t>МАНДАРИН</t>
  </si>
  <si>
    <t>САЛАТ ИЗ КВАШЕНОЙ КАПУСТЫ</t>
  </si>
  <si>
    <t>БОРЩ С КАПУСТОЙ И КАРТОФЕЛЕМ СО СМЕТАНОЙ</t>
  </si>
  <si>
    <t>ЗАПЕКАНКА КАРТОФЕЛЬНАЯ С МЯСОМ И СОУСОМ СМЕТАННЫМ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</si>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</sst>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1" fillId="0" borderId="0" xfId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1" xfId="0" applyNumberFormat="1" applyFont="1" applyFill="1" applyBorder="1" applyAlignment="1" applyProtection="1">
      <alignment horizontal="right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right" vertical="center" wrapText="1"/>
    </xf>
    <xf numFmtId="0" fontId="5" fillId="0" borderId="15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2" fontId="9" fillId="0" borderId="16" xfId="0" applyNumberFormat="1" applyFont="1" applyFill="1" applyBorder="1" applyAlignment="1">
      <alignment horizontal="right" vertical="center" wrapText="1"/>
    </xf>
    <xf numFmtId="2" fontId="3" fillId="0" borderId="16" xfId="0" applyNumberFormat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14" fontId="1" fillId="0" borderId="0" xfId="1" applyNumberFormat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60" zoomScaleNormal="60" workbookViewId="0">
      <selection activeCell="I1" sqref="I1"/>
    </sheetView>
  </sheetViews>
  <sheetFormatPr defaultRowHeight="14.5" x14ac:dyDescent="0.35"/>
  <cols>
    <col min="9" max="9" width="10.36328125" bestFit="1" customWidth="1"/>
  </cols>
  <sheetData>
    <row r="1" spans="1:10" x14ac:dyDescent="0.35">
      <c r="A1" s="28" t="s">
        <v>22</v>
      </c>
      <c r="B1" s="28"/>
      <c r="C1" s="28"/>
      <c r="D1" s="28" t="s">
        <v>21</v>
      </c>
      <c r="E1" s="28"/>
      <c r="F1" s="28"/>
      <c r="G1" s="4"/>
      <c r="H1" s="4" t="s">
        <v>29</v>
      </c>
      <c r="I1" s="42">
        <v>45702</v>
      </c>
      <c r="J1" s="1"/>
    </row>
    <row r="2" spans="1:10" x14ac:dyDescent="0.35">
      <c r="A2" s="29" t="s">
        <v>0</v>
      </c>
      <c r="B2" s="29"/>
      <c r="C2" s="29"/>
      <c r="D2" s="29" t="s">
        <v>1</v>
      </c>
      <c r="E2" s="29"/>
      <c r="F2" s="29"/>
      <c r="G2" s="4"/>
      <c r="H2" s="4"/>
      <c r="I2" s="4"/>
      <c r="J2" s="2"/>
    </row>
    <row r="3" spans="1:10" x14ac:dyDescent="0.35">
      <c r="A3" s="33" t="s">
        <v>2</v>
      </c>
      <c r="B3" s="34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/>
      <c r="H3" s="33"/>
      <c r="I3" s="34" t="s">
        <v>8</v>
      </c>
      <c r="J3" s="3"/>
    </row>
    <row r="4" spans="1:10" x14ac:dyDescent="0.35">
      <c r="A4" s="33"/>
      <c r="B4" s="34"/>
      <c r="C4" s="33"/>
      <c r="D4" s="33"/>
      <c r="E4" s="33"/>
      <c r="F4" s="5" t="s">
        <v>9</v>
      </c>
      <c r="G4" s="5" t="s">
        <v>10</v>
      </c>
      <c r="H4" s="5" t="s">
        <v>11</v>
      </c>
      <c r="I4" s="34"/>
      <c r="J4" s="3"/>
    </row>
    <row r="5" spans="1:10" x14ac:dyDescent="0.35">
      <c r="A5" s="6" t="s">
        <v>12</v>
      </c>
      <c r="B5" s="7"/>
      <c r="C5" s="7"/>
      <c r="D5" s="7"/>
      <c r="E5" s="7"/>
      <c r="F5" s="7"/>
      <c r="G5" s="7"/>
      <c r="H5" s="7"/>
      <c r="I5" s="7"/>
      <c r="J5" s="3"/>
    </row>
    <row r="6" spans="1:10" ht="80" x14ac:dyDescent="0.35">
      <c r="A6" s="8">
        <v>2008</v>
      </c>
      <c r="B6" s="8">
        <v>184</v>
      </c>
      <c r="C6" s="9" t="s">
        <v>23</v>
      </c>
      <c r="D6" s="8">
        <v>150</v>
      </c>
      <c r="E6" s="10">
        <v>10.82</v>
      </c>
      <c r="F6" s="11">
        <v>10.7</v>
      </c>
      <c r="G6" s="11">
        <v>14.2</v>
      </c>
      <c r="H6" s="11">
        <v>25.4</v>
      </c>
      <c r="I6" s="12">
        <f>F6*4.1+G6*9.3+H6*4.1</f>
        <v>280.07</v>
      </c>
      <c r="J6" s="3"/>
    </row>
    <row r="7" spans="1:10" ht="20" x14ac:dyDescent="0.35">
      <c r="A7" s="8">
        <v>2008</v>
      </c>
      <c r="B7" s="8">
        <v>430</v>
      </c>
      <c r="C7" s="9" t="s">
        <v>13</v>
      </c>
      <c r="D7" s="8">
        <v>200</v>
      </c>
      <c r="E7" s="13">
        <v>2.5</v>
      </c>
      <c r="F7" s="11">
        <v>0</v>
      </c>
      <c r="G7" s="11">
        <v>0</v>
      </c>
      <c r="H7" s="11">
        <v>9.6999999999999993</v>
      </c>
      <c r="I7" s="12">
        <f t="shared" ref="I7" si="0">F7*4.1+G7*9.3+H7*4.1</f>
        <v>39.769999999999996</v>
      </c>
      <c r="J7" s="3"/>
    </row>
    <row r="8" spans="1:10" x14ac:dyDescent="0.35">
      <c r="A8" s="8">
        <v>2008</v>
      </c>
      <c r="B8" s="8" t="s">
        <v>14</v>
      </c>
      <c r="C8" s="9" t="s">
        <v>24</v>
      </c>
      <c r="D8" s="8">
        <v>50</v>
      </c>
      <c r="E8" s="10">
        <v>7.9</v>
      </c>
      <c r="F8" s="11">
        <v>3.8</v>
      </c>
      <c r="G8" s="11">
        <v>1.5</v>
      </c>
      <c r="H8" s="11">
        <v>25.7</v>
      </c>
      <c r="I8" s="12">
        <f>F8*4.1+G8*9.3+H8*4.1</f>
        <v>134.89999999999998</v>
      </c>
      <c r="J8" s="3"/>
    </row>
    <row r="9" spans="1:10" ht="20" x14ac:dyDescent="0.35">
      <c r="A9" s="8">
        <v>2008</v>
      </c>
      <c r="B9" s="8" t="s">
        <v>14</v>
      </c>
      <c r="C9" s="9" t="s">
        <v>25</v>
      </c>
      <c r="D9" s="8">
        <v>100</v>
      </c>
      <c r="E9" s="10">
        <v>28.97</v>
      </c>
      <c r="F9" s="11">
        <v>0.8</v>
      </c>
      <c r="G9" s="11">
        <v>0.2</v>
      </c>
      <c r="H9" s="11">
        <v>7.5</v>
      </c>
      <c r="I9" s="12">
        <f t="shared" ref="I9" si="1">F9*4.1+G9*9.3+H9*4.1</f>
        <v>35.89</v>
      </c>
      <c r="J9" s="3"/>
    </row>
    <row r="10" spans="1:10" x14ac:dyDescent="0.35">
      <c r="A10" s="30" t="s">
        <v>16</v>
      </c>
      <c r="B10" s="31"/>
      <c r="C10" s="31"/>
      <c r="D10" s="23">
        <f>SUM(D6:D9)</f>
        <v>500</v>
      </c>
      <c r="E10" s="14">
        <f>SUM(E6:E9)</f>
        <v>50.19</v>
      </c>
      <c r="F10" s="15">
        <f>SUM(F6:F9)</f>
        <v>15.3</v>
      </c>
      <c r="G10" s="15">
        <f t="shared" ref="G10:I10" si="2">SUM(G6:G9)</f>
        <v>15.899999999999999</v>
      </c>
      <c r="H10" s="15">
        <f>SUM(H6:H9)</f>
        <v>68.3</v>
      </c>
      <c r="I10" s="15">
        <f t="shared" si="2"/>
        <v>490.62999999999994</v>
      </c>
      <c r="J10" s="3"/>
    </row>
    <row r="11" spans="1:10" x14ac:dyDescent="0.35">
      <c r="A11" s="35" t="s">
        <v>17</v>
      </c>
      <c r="B11" s="36"/>
      <c r="C11" s="36"/>
      <c r="D11" s="37"/>
      <c r="E11" s="36"/>
      <c r="F11" s="37"/>
      <c r="G11" s="37"/>
      <c r="H11" s="37"/>
      <c r="I11" s="38"/>
      <c r="J11" s="3"/>
    </row>
    <row r="12" spans="1:10" x14ac:dyDescent="0.35">
      <c r="A12" s="24"/>
      <c r="B12" s="24"/>
      <c r="C12" s="25" t="s">
        <v>18</v>
      </c>
      <c r="D12" s="16">
        <v>200</v>
      </c>
      <c r="E12" s="26">
        <v>16</v>
      </c>
      <c r="F12" s="17">
        <v>3</v>
      </c>
      <c r="G12" s="18">
        <v>3.2</v>
      </c>
      <c r="H12" s="18">
        <v>5.9</v>
      </c>
      <c r="I12" s="18">
        <f>F12*4.1+G12*9.3+H12*4.1</f>
        <v>66.25</v>
      </c>
      <c r="J12" s="3"/>
    </row>
    <row r="13" spans="1:10" x14ac:dyDescent="0.35">
      <c r="A13" s="39" t="s">
        <v>16</v>
      </c>
      <c r="B13" s="40"/>
      <c r="C13" s="41"/>
      <c r="D13" s="19">
        <f>SUM(D12)</f>
        <v>200</v>
      </c>
      <c r="E13" s="27">
        <f>SUM(E12)</f>
        <v>16</v>
      </c>
      <c r="F13" s="20">
        <f t="shared" ref="F13:I13" si="3">SUM(F12)</f>
        <v>3</v>
      </c>
      <c r="G13" s="20">
        <f t="shared" si="3"/>
        <v>3.2</v>
      </c>
      <c r="H13" s="20">
        <f t="shared" si="3"/>
        <v>5.9</v>
      </c>
      <c r="I13" s="20">
        <f t="shared" si="3"/>
        <v>66.25</v>
      </c>
      <c r="J13" s="3"/>
    </row>
    <row r="14" spans="1:10" x14ac:dyDescent="0.35">
      <c r="A14" s="21" t="s">
        <v>19</v>
      </c>
      <c r="B14" s="22"/>
      <c r="C14" s="22"/>
      <c r="D14" s="22"/>
      <c r="E14" s="22"/>
      <c r="F14" s="22"/>
      <c r="G14" s="22"/>
      <c r="H14" s="22"/>
      <c r="I14" s="22"/>
      <c r="J14" s="3"/>
    </row>
    <row r="15" spans="1:10" ht="40" x14ac:dyDescent="0.35">
      <c r="A15" s="8">
        <v>2011</v>
      </c>
      <c r="B15" s="8">
        <v>47</v>
      </c>
      <c r="C15" s="9" t="s">
        <v>26</v>
      </c>
      <c r="D15" s="8">
        <v>60</v>
      </c>
      <c r="E15" s="13">
        <v>8.51</v>
      </c>
      <c r="F15" s="11">
        <v>1</v>
      </c>
      <c r="G15" s="11">
        <v>1.9</v>
      </c>
      <c r="H15" s="11">
        <v>3.7</v>
      </c>
      <c r="I15" s="12">
        <f>F15*4.1+G15*9.3+H15*4.1</f>
        <v>36.940000000000005</v>
      </c>
      <c r="J15" s="3"/>
    </row>
    <row r="16" spans="1:10" ht="70" x14ac:dyDescent="0.35">
      <c r="A16" s="8">
        <v>2011</v>
      </c>
      <c r="B16" s="8">
        <v>82</v>
      </c>
      <c r="C16" s="9" t="s">
        <v>27</v>
      </c>
      <c r="D16" s="8">
        <v>250</v>
      </c>
      <c r="E16" s="13">
        <v>16.739999999999998</v>
      </c>
      <c r="F16" s="11">
        <v>4.8</v>
      </c>
      <c r="G16" s="11">
        <v>6.7</v>
      </c>
      <c r="H16" s="11">
        <v>34.6</v>
      </c>
      <c r="I16" s="12">
        <f t="shared" ref="I16:I19" si="4">F16*4.1+G16*9.3+H16*4.1</f>
        <v>223.85</v>
      </c>
      <c r="J16" s="3"/>
    </row>
    <row r="17" spans="1:9" ht="80" x14ac:dyDescent="0.35">
      <c r="A17" s="8">
        <v>2008</v>
      </c>
      <c r="B17" s="8">
        <v>371</v>
      </c>
      <c r="C17" s="9" t="s">
        <v>28</v>
      </c>
      <c r="D17" s="8">
        <v>200</v>
      </c>
      <c r="E17" s="10">
        <v>68</v>
      </c>
      <c r="F17" s="11">
        <v>20.100000000000001</v>
      </c>
      <c r="G17" s="11">
        <v>18.7</v>
      </c>
      <c r="H17" s="11">
        <v>48.2</v>
      </c>
      <c r="I17" s="12">
        <f t="shared" si="4"/>
        <v>453.94</v>
      </c>
    </row>
    <row r="18" spans="1:9" ht="20" x14ac:dyDescent="0.35">
      <c r="A18" s="8">
        <v>2008</v>
      </c>
      <c r="B18" s="8">
        <v>430</v>
      </c>
      <c r="C18" s="9" t="s">
        <v>13</v>
      </c>
      <c r="D18" s="8">
        <v>200</v>
      </c>
      <c r="E18" s="13">
        <v>2.5</v>
      </c>
      <c r="F18" s="11">
        <v>0</v>
      </c>
      <c r="G18" s="11">
        <v>0</v>
      </c>
      <c r="H18" s="11">
        <v>9.6999999999999993</v>
      </c>
      <c r="I18" s="12">
        <f t="shared" si="4"/>
        <v>39.769999999999996</v>
      </c>
    </row>
    <row r="19" spans="1:9" ht="20" x14ac:dyDescent="0.35">
      <c r="A19" s="8">
        <v>2008</v>
      </c>
      <c r="B19" s="8" t="s">
        <v>14</v>
      </c>
      <c r="C19" s="9" t="s">
        <v>15</v>
      </c>
      <c r="D19" s="8">
        <v>20</v>
      </c>
      <c r="E19" s="13">
        <v>2.06</v>
      </c>
      <c r="F19" s="11">
        <v>1.3</v>
      </c>
      <c r="G19" s="11">
        <v>0.2</v>
      </c>
      <c r="H19" s="11">
        <v>8.5</v>
      </c>
      <c r="I19" s="12">
        <f t="shared" si="4"/>
        <v>42.039999999999992</v>
      </c>
    </row>
    <row r="20" spans="1:9" x14ac:dyDescent="0.35">
      <c r="A20" s="30" t="s">
        <v>16</v>
      </c>
      <c r="B20" s="31"/>
      <c r="C20" s="31"/>
      <c r="D20" s="23">
        <f t="shared" ref="D20:I20" si="5">SUM(D15:D19)</f>
        <v>730</v>
      </c>
      <c r="E20" s="14">
        <f t="shared" si="5"/>
        <v>97.81</v>
      </c>
      <c r="F20" s="15">
        <f t="shared" si="5"/>
        <v>27.200000000000003</v>
      </c>
      <c r="G20" s="15">
        <f t="shared" si="5"/>
        <v>27.499999999999996</v>
      </c>
      <c r="H20" s="15">
        <f t="shared" si="5"/>
        <v>104.7</v>
      </c>
      <c r="I20" s="15">
        <f t="shared" si="5"/>
        <v>796.54</v>
      </c>
    </row>
    <row r="21" spans="1:9" x14ac:dyDescent="0.35">
      <c r="A21" s="30" t="s">
        <v>20</v>
      </c>
      <c r="B21" s="31"/>
      <c r="C21" s="31"/>
      <c r="D21" s="32"/>
      <c r="E21" s="14">
        <f>E20+E10+E13</f>
        <v>164</v>
      </c>
      <c r="F21" s="15">
        <f>F20+F10+F13</f>
        <v>45.5</v>
      </c>
      <c r="G21" s="15">
        <f t="shared" ref="G21:I21" si="6">G20+G10+G13</f>
        <v>46.599999999999994</v>
      </c>
      <c r="H21" s="15">
        <f t="shared" si="6"/>
        <v>178.9</v>
      </c>
      <c r="I21" s="15">
        <f t="shared" si="6"/>
        <v>1353.4199999999998</v>
      </c>
    </row>
  </sheetData>
  <mergeCells count="16">
    <mergeCell ref="A20:C20"/>
    <mergeCell ref="A21:D21"/>
    <mergeCell ref="F3:H3"/>
    <mergeCell ref="I3:I4"/>
    <mergeCell ref="A10:C10"/>
    <mergeCell ref="A11:I11"/>
    <mergeCell ref="A13:C13"/>
    <mergeCell ref="A3:A4"/>
    <mergeCell ref="B3:B4"/>
    <mergeCell ref="C3:C4"/>
    <mergeCell ref="D3:D4"/>
    <mergeCell ref="E3:E4"/>
    <mergeCell ref="A1:C1"/>
    <mergeCell ref="D1:F1"/>
    <mergeCell ref="A2:C2"/>
    <mergeCell ref="D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2024-11-05T08:21:56Z</dcterms:created>
  <dcterms:modified xsi:type="dcterms:W3CDTF">2025-02-18T11:58:30Z</dcterms:modified>
</cp:coreProperties>
</file>